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zborodova_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5" i="1" l="1"/>
  <c r="F99" i="1" l="1"/>
  <c r="F165" i="1" l="1"/>
  <c r="G165" i="1"/>
  <c r="H165" i="1"/>
  <c r="I165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I176" i="1" s="1"/>
  <c r="H175" i="1"/>
  <c r="H176" i="1" s="1"/>
  <c r="G175" i="1"/>
  <c r="G176" i="1" s="1"/>
  <c r="B166" i="1"/>
  <c r="A166" i="1"/>
  <c r="L165" i="1"/>
  <c r="L176" i="1" s="1"/>
  <c r="J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38" i="1" l="1"/>
  <c r="J176" i="1"/>
  <c r="L100" i="1"/>
  <c r="J195" i="1"/>
  <c r="G157" i="1"/>
  <c r="F157" i="1"/>
  <c r="G138" i="1"/>
  <c r="J138" i="1"/>
  <c r="G119" i="1"/>
  <c r="J119" i="1"/>
  <c r="I119" i="1"/>
  <c r="G62" i="1"/>
  <c r="I62" i="1"/>
  <c r="H62" i="1"/>
  <c r="L195" i="1"/>
  <c r="I157" i="1"/>
  <c r="I100" i="1"/>
  <c r="G100" i="1"/>
  <c r="I81" i="1"/>
  <c r="J24" i="1"/>
  <c r="I24" i="1"/>
  <c r="J62" i="1"/>
  <c r="H24" i="1"/>
  <c r="J43" i="1"/>
  <c r="F119" i="1"/>
  <c r="H138" i="1"/>
  <c r="J157" i="1"/>
  <c r="F62" i="1"/>
  <c r="H81" i="1"/>
  <c r="J100" i="1"/>
  <c r="F176" i="1"/>
  <c r="H195" i="1"/>
  <c r="G24" i="1"/>
  <c r="I43" i="1"/>
  <c r="L62" i="1"/>
  <c r="G81" i="1"/>
</calcChain>
</file>

<file path=xl/sharedStrings.xml><?xml version="1.0" encoding="utf-8"?>
<sst xmlns="http://schemas.openxmlformats.org/spreadsheetml/2006/main" count="316" uniqueCount="126">
  <si>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</si>
  <si>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</si>
  <si>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</si>
  <si>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</si>
  <si>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</si>
  <si>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</si>
  <si>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</si>
  <si>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</si>
  <si>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</si>
  <si>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</si>
  <si>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</si>
  <si>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</si>
  <si>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</si>
  <si>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</si>
  <si>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</si>
  <si>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</si>
  <si>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</si>
  <si>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</si>
  <si>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</si>
  <si>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</si>
  <si>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</si>
  <si>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</si>
  <si>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</si>
  <si>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</si>
  <si>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</si>
  <si>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</si>
  <si>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</si>
  <si>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</si>
  <si>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</si>
  <si>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</si>
  <si>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</si>
  <si>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</si>
  <si>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</si>
  <si>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</si>
  <si>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</si>
  <si>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</si>
  <si>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</si>
  <si>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</si>
  <si>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  c отрубями с маслом</t>
  </si>
  <si>
    <t>Батон Золотинка с бета-каратином</t>
  </si>
  <si>
    <t>Какао на молоке</t>
  </si>
  <si>
    <t>Масло сладко-сливочное</t>
  </si>
  <si>
    <t>Йогурт</t>
  </si>
  <si>
    <t>Кукуруза консервированная</t>
  </si>
  <si>
    <t>Щи из свежейкапусты с говядиной со сметаной</t>
  </si>
  <si>
    <t>Греча отварная рассыпчатая</t>
  </si>
  <si>
    <t>Компот из сухофруктов</t>
  </si>
  <si>
    <t>Хлеб Крестьянский витаминный</t>
  </si>
  <si>
    <t>Хлеб Ржаной с козеином</t>
  </si>
  <si>
    <t xml:space="preserve">Чай с сахаром </t>
  </si>
  <si>
    <t>Котлета Здоровье</t>
  </si>
  <si>
    <t>Рис припущеный с куркумой</t>
  </si>
  <si>
    <t>Борщ с картофелем капустой со сметаной и говядиной</t>
  </si>
  <si>
    <t>Шницель рыбный (горбуша,кета) натуральный</t>
  </si>
  <si>
    <t>Картофельное пюре</t>
  </si>
  <si>
    <t>Отвар из шиповника</t>
  </si>
  <si>
    <t>Хлеб  Крестьянский витаминный</t>
  </si>
  <si>
    <t>Хлеб ржаной с йодкозеином</t>
  </si>
  <si>
    <t>Запеканка творожная со сгущеным молоком</t>
  </si>
  <si>
    <t>Чай с сахаром</t>
  </si>
  <si>
    <t>Яблоки свежие</t>
  </si>
  <si>
    <t>Суп картофельный с крупой с цыпленком со сметаной</t>
  </si>
  <si>
    <t>Компот из яблок с лимоном</t>
  </si>
  <si>
    <t xml:space="preserve">Свежий помидор </t>
  </si>
  <si>
    <t>Компот из кураги</t>
  </si>
  <si>
    <t xml:space="preserve">Свежий огурец </t>
  </si>
  <si>
    <t>Суп картофельный с мясными фрикадельками</t>
  </si>
  <si>
    <t xml:space="preserve">Каша рисовая на молоке с маслом </t>
  </si>
  <si>
    <t>Сыр голл.порционно</t>
  </si>
  <si>
    <t>Творожок</t>
  </si>
  <si>
    <t>Картофельное пюре + брокколи отварная</t>
  </si>
  <si>
    <t>Котлеты домашние</t>
  </si>
  <si>
    <t>Запеканка картофельная с курицей, овощами и соусом молочным</t>
  </si>
  <si>
    <t>Спагетти отварные с сыром</t>
  </si>
  <si>
    <t>Яйцо отварное</t>
  </si>
  <si>
    <t>Суп картофельный с бобовыми и говядиной</t>
  </si>
  <si>
    <t>Плов из говядины</t>
  </si>
  <si>
    <t>Компот из изюма</t>
  </si>
  <si>
    <t>Каша ячневая на молоке с маслом</t>
  </si>
  <si>
    <t>Каша пшенная на молоке с маслом</t>
  </si>
  <si>
    <t>Мандарины</t>
  </si>
  <si>
    <t>Рассольник ленинградский с говядиной со сметаной</t>
  </si>
  <si>
    <t>Котлета мясная запеченая</t>
  </si>
  <si>
    <t>МАОУ Гимназия №210 "Корифей"</t>
  </si>
  <si>
    <t>директор</t>
  </si>
  <si>
    <t>Чай</t>
  </si>
  <si>
    <t>сыр голландский</t>
  </si>
  <si>
    <t>Печенье</t>
  </si>
  <si>
    <t>Батон Золотинка с бета-каратином, хлеб Крестьянский</t>
  </si>
  <si>
    <t>Сухофрукты</t>
  </si>
  <si>
    <t>Компот из смородины</t>
  </si>
  <si>
    <t>Батон Золотинка</t>
  </si>
  <si>
    <t>Икра кабачковая</t>
  </si>
  <si>
    <t>Свекла отварная</t>
  </si>
  <si>
    <t>Макароны отварные</t>
  </si>
  <si>
    <t>Каша ассорти на молоке с маслом</t>
  </si>
  <si>
    <t>Чай с лимоном</t>
  </si>
  <si>
    <t>Сухофрукты (курага)</t>
  </si>
  <si>
    <t>Плов из птицы с куркумой</t>
  </si>
  <si>
    <t>Батон Золотинка с бета-каратином, Хлеб крестьянский</t>
  </si>
  <si>
    <t>Сухофрукты (финики)</t>
  </si>
  <si>
    <t>Гуляш из говядины</t>
  </si>
  <si>
    <t>Капуста брокколи на пару, рис припущенный</t>
  </si>
  <si>
    <t>Свежее яблоко</t>
  </si>
  <si>
    <t>Борщ из свежей капусты с говядиной со сметаной</t>
  </si>
  <si>
    <t>Бефстроганов из говядины</t>
  </si>
  <si>
    <t>Мамылин А.А.</t>
  </si>
  <si>
    <t>Запеканка творожная с ягодным джемом</t>
  </si>
  <si>
    <t>Фрукты свежие (мандарины)</t>
  </si>
  <si>
    <t>Макаронные изделия отварные</t>
  </si>
  <si>
    <t xml:space="preserve">Чай </t>
  </si>
  <si>
    <t>Биточки припущенные из индейки</t>
  </si>
  <si>
    <t>Рис припущенный с куркумой</t>
  </si>
  <si>
    <t>Бутерброт с маслом</t>
  </si>
  <si>
    <t>Фрукты свежие (Яблоки)</t>
  </si>
  <si>
    <t>Кукуруза отварная со сливочным маслом</t>
  </si>
  <si>
    <t>Суп картофельный с крупой с цыпленком</t>
  </si>
  <si>
    <t>Компот из клюквы</t>
  </si>
  <si>
    <t>Пастила</t>
  </si>
  <si>
    <t>Бутерброт с сыром (батон)</t>
  </si>
  <si>
    <t>Джем</t>
  </si>
  <si>
    <t>Фрукты свежие (Яблоко)</t>
  </si>
  <si>
    <t>Суп лапша домашняя с цыпленком</t>
  </si>
  <si>
    <t>Печень по-строгановски</t>
  </si>
  <si>
    <t xml:space="preserve">Картофельное пюре </t>
  </si>
  <si>
    <t>Кура запеченная со сметаной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</si>
</sst>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4" sqref="E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83</v>
      </c>
      <c r="D1" s="61"/>
      <c r="E1" s="61"/>
      <c r="F1" s="12" t="s">
        <v>15</v>
      </c>
      <c r="G1" s="2" t="s">
        <v>16</v>
      </c>
      <c r="H1" s="62" t="s">
        <v>84</v>
      </c>
      <c r="I1" s="62"/>
      <c r="J1" s="62"/>
      <c r="K1" s="62"/>
    </row>
    <row r="2" spans="1:12" ht="18" x14ac:dyDescent="0.2">
      <c r="A2" s="32" t="s">
        <v>5</v>
      </c>
      <c r="C2" s="2"/>
      <c r="G2" s="2" t="s">
        <v>17</v>
      </c>
      <c r="H2" s="62" t="s">
        <v>106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37">
        <v>200</v>
      </c>
      <c r="G6" s="37">
        <v>7.8</v>
      </c>
      <c r="H6" s="37">
        <v>8.1</v>
      </c>
      <c r="I6" s="37">
        <v>38.200000000000003</v>
      </c>
      <c r="J6" s="37">
        <v>252.9</v>
      </c>
      <c r="K6" s="38"/>
      <c r="L6" s="37"/>
    </row>
    <row r="7" spans="1:12" ht="15" x14ac:dyDescent="0.25">
      <c r="A7" s="23"/>
      <c r="B7" s="15"/>
      <c r="C7" s="11"/>
      <c r="D7" s="6"/>
      <c r="E7" s="39" t="s">
        <v>41</v>
      </c>
      <c r="F7" s="40">
        <v>10</v>
      </c>
      <c r="G7" s="40">
        <v>0</v>
      </c>
      <c r="H7" s="40">
        <v>3.6</v>
      </c>
      <c r="I7" s="40">
        <v>0.1</v>
      </c>
      <c r="J7" s="40">
        <v>33</v>
      </c>
      <c r="K7" s="41"/>
      <c r="L7" s="40"/>
    </row>
    <row r="8" spans="1:12" ht="15.75" thickBot="1" x14ac:dyDescent="0.3">
      <c r="A8" s="23"/>
      <c r="B8" s="15"/>
      <c r="C8" s="11"/>
      <c r="D8" s="7" t="s">
        <v>21</v>
      </c>
      <c r="E8" s="49" t="s">
        <v>85</v>
      </c>
      <c r="F8" s="40">
        <v>200</v>
      </c>
      <c r="G8" s="40">
        <v>1.3</v>
      </c>
      <c r="H8" s="40">
        <v>0.1</v>
      </c>
      <c r="I8" s="40">
        <v>9.4</v>
      </c>
      <c r="J8" s="40">
        <v>44.8</v>
      </c>
      <c r="K8" s="41"/>
      <c r="L8" s="40"/>
    </row>
    <row r="9" spans="1:12" ht="15" x14ac:dyDescent="0.25">
      <c r="A9" s="23"/>
      <c r="B9" s="15"/>
      <c r="C9" s="11"/>
      <c r="D9" s="7" t="s">
        <v>22</v>
      </c>
      <c r="E9" s="50" t="s">
        <v>88</v>
      </c>
      <c r="F9" s="40">
        <v>45</v>
      </c>
      <c r="G9" s="40">
        <v>3.2</v>
      </c>
      <c r="H9" s="40">
        <v>0.9</v>
      </c>
      <c r="I9" s="40">
        <v>22.7</v>
      </c>
      <c r="J9" s="40">
        <v>112.2</v>
      </c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 t="s">
        <v>89</v>
      </c>
      <c r="F10" s="40">
        <v>20</v>
      </c>
      <c r="G10" s="40">
        <v>0.3</v>
      </c>
      <c r="H10" s="40">
        <v>0.1</v>
      </c>
      <c r="I10" s="40">
        <v>6.9</v>
      </c>
      <c r="J10" s="40">
        <v>27.2</v>
      </c>
      <c r="K10" s="41"/>
      <c r="L10" s="40"/>
    </row>
    <row r="11" spans="1:12" ht="15" x14ac:dyDescent="0.25">
      <c r="A11" s="23"/>
      <c r="B11" s="15"/>
      <c r="C11" s="11"/>
      <c r="D11" s="6"/>
      <c r="E11" s="39" t="s">
        <v>86</v>
      </c>
      <c r="F11" s="40">
        <v>20</v>
      </c>
      <c r="G11" s="40">
        <v>5.3</v>
      </c>
      <c r="H11" s="40">
        <v>5.3</v>
      </c>
      <c r="I11" s="40">
        <v>0</v>
      </c>
      <c r="J11" s="40">
        <v>70.099999999999994</v>
      </c>
      <c r="K11" s="41"/>
      <c r="L11" s="40"/>
    </row>
    <row r="12" spans="1:12" ht="15" x14ac:dyDescent="0.25">
      <c r="A12" s="23"/>
      <c r="B12" s="15"/>
      <c r="C12" s="11"/>
      <c r="D12" s="6"/>
      <c r="E12" s="39" t="s">
        <v>87</v>
      </c>
      <c r="F12" s="40">
        <v>20</v>
      </c>
      <c r="G12" s="40">
        <v>8</v>
      </c>
      <c r="H12" s="40">
        <v>9.5</v>
      </c>
      <c r="I12" s="40">
        <v>7.2</v>
      </c>
      <c r="J12" s="40">
        <v>123</v>
      </c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25.900000000000002</v>
      </c>
      <c r="H13" s="19">
        <f t="shared" si="0"/>
        <v>27.599999999999998</v>
      </c>
      <c r="I13" s="19">
        <f t="shared" si="0"/>
        <v>84.500000000000014</v>
      </c>
      <c r="J13" s="19">
        <f t="shared" si="0"/>
        <v>663.19999999999993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43</v>
      </c>
      <c r="F14" s="53">
        <v>20</v>
      </c>
      <c r="G14" s="40">
        <v>7.3</v>
      </c>
      <c r="H14" s="40">
        <v>4.4000000000000004</v>
      </c>
      <c r="I14" s="40">
        <v>40.799999999999997</v>
      </c>
      <c r="J14" s="56">
        <v>29.5</v>
      </c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50" t="s">
        <v>44</v>
      </c>
      <c r="F15" s="54">
        <v>250</v>
      </c>
      <c r="G15" s="40">
        <v>1.8</v>
      </c>
      <c r="H15" s="40">
        <v>3</v>
      </c>
      <c r="I15" s="40">
        <v>9.1999999999999993</v>
      </c>
      <c r="J15" s="57">
        <v>98</v>
      </c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50" t="s">
        <v>125</v>
      </c>
      <c r="F16" s="54">
        <v>100</v>
      </c>
      <c r="G16" s="40">
        <v>30</v>
      </c>
      <c r="H16" s="40">
        <v>11.8</v>
      </c>
      <c r="I16" s="40">
        <v>0.8</v>
      </c>
      <c r="J16" s="57">
        <v>277</v>
      </c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50" t="s">
        <v>45</v>
      </c>
      <c r="F17" s="54">
        <v>180</v>
      </c>
      <c r="G17" s="40">
        <v>5.7</v>
      </c>
      <c r="H17" s="40">
        <v>4.5999999999999996</v>
      </c>
      <c r="I17" s="40">
        <v>30.4</v>
      </c>
      <c r="J17" s="57">
        <v>240.2</v>
      </c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50" t="s">
        <v>90</v>
      </c>
      <c r="F18" s="54">
        <v>200</v>
      </c>
      <c r="G18" s="40">
        <v>0.4</v>
      </c>
      <c r="H18" s="40">
        <v>0</v>
      </c>
      <c r="I18" s="40">
        <v>35.200000000000003</v>
      </c>
      <c r="J18" s="57">
        <v>138</v>
      </c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50" t="s">
        <v>47</v>
      </c>
      <c r="F19" s="54">
        <v>20</v>
      </c>
      <c r="G19" s="40">
        <v>1.9</v>
      </c>
      <c r="H19" s="40">
        <v>0.3</v>
      </c>
      <c r="I19" s="40">
        <v>12.5</v>
      </c>
      <c r="J19" s="57">
        <v>49.2</v>
      </c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50" t="s">
        <v>48</v>
      </c>
      <c r="F20" s="54">
        <v>20</v>
      </c>
      <c r="G20" s="40">
        <v>1.5</v>
      </c>
      <c r="H20" s="40">
        <v>0.2</v>
      </c>
      <c r="I20" s="40">
        <v>9</v>
      </c>
      <c r="J20" s="57">
        <v>45.2</v>
      </c>
      <c r="K20" s="41"/>
      <c r="L20" s="40"/>
    </row>
    <row r="21" spans="1:12" ht="15" x14ac:dyDescent="0.25">
      <c r="A21" s="23"/>
      <c r="B21" s="15"/>
      <c r="C21" s="11"/>
      <c r="D21" s="6"/>
      <c r="E21" s="52"/>
      <c r="F21" s="55"/>
      <c r="G21" s="40"/>
      <c r="H21" s="40"/>
      <c r="I21" s="40"/>
      <c r="J21" s="58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48.6</v>
      </c>
      <c r="H23" s="19">
        <f t="shared" si="2"/>
        <v>24.300000000000004</v>
      </c>
      <c r="I23" s="19">
        <f t="shared" si="2"/>
        <v>137.89999999999998</v>
      </c>
      <c r="J23" s="19">
        <f t="shared" si="2"/>
        <v>877.10000000000014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1305</v>
      </c>
      <c r="G24" s="30">
        <f t="shared" ref="G24:J24" si="4">G13+G23</f>
        <v>74.5</v>
      </c>
      <c r="H24" s="30">
        <f t="shared" si="4"/>
        <v>51.900000000000006</v>
      </c>
      <c r="I24" s="30">
        <f t="shared" si="4"/>
        <v>222.39999999999998</v>
      </c>
      <c r="J24" s="30">
        <f t="shared" si="4"/>
        <v>1540.3000000000002</v>
      </c>
      <c r="K24" s="30"/>
      <c r="L24" s="30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50</v>
      </c>
      <c r="F25" s="54">
        <v>50</v>
      </c>
      <c r="G25" s="40">
        <v>7</v>
      </c>
      <c r="H25" s="40">
        <v>7.5</v>
      </c>
      <c r="I25" s="40">
        <v>3.3</v>
      </c>
      <c r="J25" s="57">
        <v>107.6</v>
      </c>
      <c r="K25" s="38"/>
      <c r="L25" s="37"/>
    </row>
    <row r="26" spans="1:12" ht="15" x14ac:dyDescent="0.25">
      <c r="A26" s="14"/>
      <c r="B26" s="15"/>
      <c r="C26" s="11"/>
      <c r="D26" s="6"/>
      <c r="E26" s="48" t="s">
        <v>51</v>
      </c>
      <c r="F26" s="54">
        <v>150</v>
      </c>
      <c r="G26" s="40">
        <v>3.8</v>
      </c>
      <c r="H26" s="40">
        <v>7.2</v>
      </c>
      <c r="I26" s="40">
        <v>39.6</v>
      </c>
      <c r="J26" s="57">
        <v>238</v>
      </c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50" t="s">
        <v>49</v>
      </c>
      <c r="F27" s="54">
        <v>200</v>
      </c>
      <c r="G27" s="40">
        <v>0.1</v>
      </c>
      <c r="H27" s="40">
        <v>0</v>
      </c>
      <c r="I27" s="40">
        <v>9.8000000000000007</v>
      </c>
      <c r="J27" s="57">
        <v>37.799999999999997</v>
      </c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 t="s">
        <v>91</v>
      </c>
      <c r="F28" s="54">
        <v>45</v>
      </c>
      <c r="G28" s="40">
        <v>3.5</v>
      </c>
      <c r="H28" s="40">
        <v>1.4</v>
      </c>
      <c r="I28" s="40">
        <v>24</v>
      </c>
      <c r="J28" s="57">
        <v>121.3</v>
      </c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 t="s">
        <v>80</v>
      </c>
      <c r="F29" s="54">
        <v>120</v>
      </c>
      <c r="G29" s="40">
        <v>0.5</v>
      </c>
      <c r="H29" s="40">
        <v>0.5</v>
      </c>
      <c r="I29" s="40">
        <v>13.9</v>
      </c>
      <c r="J29" s="57">
        <v>58.3</v>
      </c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565</v>
      </c>
      <c r="G32" s="19">
        <f t="shared" ref="G32" si="6">SUM(G25:G31)</f>
        <v>14.9</v>
      </c>
      <c r="H32" s="19">
        <f t="shared" ref="H32" si="7">SUM(H25:H31)</f>
        <v>16.599999999999998</v>
      </c>
      <c r="I32" s="19">
        <f t="shared" ref="I32" si="8">SUM(I25:I31)</f>
        <v>90.600000000000009</v>
      </c>
      <c r="J32" s="19">
        <f t="shared" ref="J32:L32" si="9">SUM(J25:J31)</f>
        <v>563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92</v>
      </c>
      <c r="F33" s="59">
        <v>60</v>
      </c>
      <c r="G33" s="40">
        <v>0.7</v>
      </c>
      <c r="H33" s="40">
        <v>3.5</v>
      </c>
      <c r="I33" s="40">
        <v>3.9</v>
      </c>
      <c r="J33" s="57">
        <v>120</v>
      </c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 t="s">
        <v>52</v>
      </c>
      <c r="F34" s="59">
        <v>250</v>
      </c>
      <c r="G34" s="40">
        <v>2.2000000000000002</v>
      </c>
      <c r="H34" s="40">
        <v>5.5</v>
      </c>
      <c r="I34" s="40">
        <v>17.3</v>
      </c>
      <c r="J34" s="57">
        <v>121.4</v>
      </c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 t="s">
        <v>53</v>
      </c>
      <c r="F35" s="59">
        <v>100</v>
      </c>
      <c r="G35" s="40">
        <v>17.7</v>
      </c>
      <c r="H35" s="40">
        <v>15.5</v>
      </c>
      <c r="I35" s="40">
        <v>32.71</v>
      </c>
      <c r="J35" s="57">
        <v>155</v>
      </c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 t="s">
        <v>54</v>
      </c>
      <c r="F36" s="40">
        <v>180</v>
      </c>
      <c r="G36" s="40">
        <v>3.7</v>
      </c>
      <c r="H36" s="40">
        <v>4.4000000000000004</v>
      </c>
      <c r="I36" s="40">
        <v>26.5</v>
      </c>
      <c r="J36" s="40">
        <v>176.8</v>
      </c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 t="s">
        <v>55</v>
      </c>
      <c r="F37" s="40">
        <v>200</v>
      </c>
      <c r="G37" s="40">
        <v>0.2</v>
      </c>
      <c r="H37" s="40">
        <v>0.1</v>
      </c>
      <c r="I37" s="40">
        <v>14.6</v>
      </c>
      <c r="J37" s="40">
        <v>55.7</v>
      </c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 t="s">
        <v>56</v>
      </c>
      <c r="F38" s="40">
        <v>20</v>
      </c>
      <c r="G38" s="40">
        <v>1.3</v>
      </c>
      <c r="H38" s="40">
        <v>0.1</v>
      </c>
      <c r="I38" s="40">
        <v>9.4</v>
      </c>
      <c r="J38" s="40">
        <v>44.8</v>
      </c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 t="s">
        <v>57</v>
      </c>
      <c r="F39" s="40">
        <v>20</v>
      </c>
      <c r="G39" s="40">
        <v>1.3</v>
      </c>
      <c r="H39" s="40">
        <v>0.2</v>
      </c>
      <c r="I39" s="40">
        <v>8.3000000000000007</v>
      </c>
      <c r="J39" s="40">
        <v>38.700000000000003</v>
      </c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27.1</v>
      </c>
      <c r="H42" s="19">
        <f t="shared" ref="H42" si="11">SUM(H33:H41)</f>
        <v>29.3</v>
      </c>
      <c r="I42" s="19">
        <f t="shared" ref="I42" si="12">SUM(I33:I41)</f>
        <v>112.71</v>
      </c>
      <c r="J42" s="19">
        <f t="shared" ref="J42:L42" si="13">SUM(J33:J41)</f>
        <v>712.40000000000009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1395</v>
      </c>
      <c r="G43" s="30">
        <f t="shared" ref="G43" si="14">G32+G42</f>
        <v>42</v>
      </c>
      <c r="H43" s="30">
        <f t="shared" ref="H43" si="15">H32+H42</f>
        <v>45.9</v>
      </c>
      <c r="I43" s="30">
        <f t="shared" ref="I43" si="16">I32+I42</f>
        <v>203.31</v>
      </c>
      <c r="J43" s="30">
        <f t="shared" ref="J43:L43" si="17">J32+J42</f>
        <v>1275.4000000000001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58</v>
      </c>
      <c r="F44" s="37">
        <v>70</v>
      </c>
      <c r="G44" s="37">
        <v>11.6</v>
      </c>
      <c r="H44" s="37">
        <v>6.9</v>
      </c>
      <c r="I44" s="37">
        <v>10.6</v>
      </c>
      <c r="J44" s="37">
        <v>150.80000000000001</v>
      </c>
      <c r="K44" s="38"/>
      <c r="L44" s="37"/>
    </row>
    <row r="45" spans="1:12" ht="15.75" thickBot="1" x14ac:dyDescent="0.3">
      <c r="A45" s="23"/>
      <c r="B45" s="15"/>
      <c r="C45" s="11"/>
      <c r="D45" s="6"/>
      <c r="E45" s="39" t="s">
        <v>79</v>
      </c>
      <c r="F45" s="40">
        <v>200</v>
      </c>
      <c r="G45" s="40">
        <v>6.5</v>
      </c>
      <c r="H45" s="40">
        <v>6</v>
      </c>
      <c r="I45" s="40">
        <v>32.6</v>
      </c>
      <c r="J45" s="40">
        <v>208.4</v>
      </c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 t="s">
        <v>59</v>
      </c>
      <c r="F46" s="37">
        <v>200</v>
      </c>
      <c r="G46" s="37">
        <v>0.1</v>
      </c>
      <c r="H46" s="37">
        <v>0</v>
      </c>
      <c r="I46" s="37">
        <v>9.8000000000000007</v>
      </c>
      <c r="J46" s="37">
        <v>37.799999999999997</v>
      </c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 t="s">
        <v>39</v>
      </c>
      <c r="F47" s="40">
        <v>20</v>
      </c>
      <c r="G47" s="40">
        <v>3.5</v>
      </c>
      <c r="H47" s="40">
        <v>1.4</v>
      </c>
      <c r="I47" s="40">
        <v>24</v>
      </c>
      <c r="J47" s="40">
        <v>121.3</v>
      </c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 t="s">
        <v>60</v>
      </c>
      <c r="F48" s="40">
        <v>100</v>
      </c>
      <c r="G48" s="40">
        <v>0.4</v>
      </c>
      <c r="H48" s="40">
        <v>0.4</v>
      </c>
      <c r="I48" s="40">
        <v>9.8000000000000007</v>
      </c>
      <c r="J48" s="40">
        <v>47</v>
      </c>
      <c r="K48" s="41"/>
      <c r="L48" s="40"/>
    </row>
    <row r="49" spans="1:12" ht="15" x14ac:dyDescent="0.25">
      <c r="A49" s="23"/>
      <c r="B49" s="15"/>
      <c r="C49" s="11"/>
      <c r="D49" s="6"/>
      <c r="E49" s="39" t="s">
        <v>41</v>
      </c>
      <c r="F49" s="40">
        <v>5</v>
      </c>
      <c r="G49" s="40">
        <v>0</v>
      </c>
      <c r="H49" s="40">
        <v>3.6</v>
      </c>
      <c r="I49" s="40">
        <v>0.1</v>
      </c>
      <c r="J49" s="40">
        <v>33</v>
      </c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595</v>
      </c>
      <c r="G51" s="19">
        <f t="shared" ref="G51" si="18">SUM(G44:G50)</f>
        <v>22.1</v>
      </c>
      <c r="H51" s="19">
        <f t="shared" ref="H51" si="19">SUM(H44:H50)</f>
        <v>18.3</v>
      </c>
      <c r="I51" s="19">
        <f t="shared" ref="I51" si="20">SUM(I44:I50)</f>
        <v>86.899999999999991</v>
      </c>
      <c r="J51" s="19">
        <f t="shared" ref="J51:L51" si="21">SUM(J44:J50)</f>
        <v>598.30000000000007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93</v>
      </c>
      <c r="F52" s="40">
        <v>60</v>
      </c>
      <c r="G52" s="40">
        <v>0.8</v>
      </c>
      <c r="H52" s="40">
        <v>3.4</v>
      </c>
      <c r="I52" s="40">
        <v>5.9</v>
      </c>
      <c r="J52" s="40">
        <v>53.6</v>
      </c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 t="s">
        <v>61</v>
      </c>
      <c r="F53" s="40">
        <v>250</v>
      </c>
      <c r="G53" s="40">
        <v>3.4</v>
      </c>
      <c r="H53" s="40">
        <v>5.5</v>
      </c>
      <c r="I53" s="40">
        <v>22.9</v>
      </c>
      <c r="J53" s="40">
        <v>202</v>
      </c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 t="s">
        <v>82</v>
      </c>
      <c r="F54" s="40">
        <v>90</v>
      </c>
      <c r="G54" s="40">
        <v>12.9</v>
      </c>
      <c r="H54" s="40">
        <v>10.6</v>
      </c>
      <c r="I54" s="40">
        <v>5.8</v>
      </c>
      <c r="J54" s="40">
        <v>171</v>
      </c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 t="s">
        <v>94</v>
      </c>
      <c r="F55" s="40">
        <v>180</v>
      </c>
      <c r="G55" s="40">
        <v>6.4</v>
      </c>
      <c r="H55" s="40">
        <v>3.6</v>
      </c>
      <c r="I55" s="40">
        <v>40.9</v>
      </c>
      <c r="J55" s="40">
        <v>220.7</v>
      </c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 t="s">
        <v>62</v>
      </c>
      <c r="F56" s="40">
        <v>200</v>
      </c>
      <c r="G56" s="40">
        <v>0.4</v>
      </c>
      <c r="H56" s="40">
        <v>0.2</v>
      </c>
      <c r="I56" s="40">
        <v>17.7</v>
      </c>
      <c r="J56" s="40">
        <v>68.8</v>
      </c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 t="s">
        <v>56</v>
      </c>
      <c r="F57" s="40">
        <v>20</v>
      </c>
      <c r="G57" s="40">
        <v>1.3</v>
      </c>
      <c r="H57" s="40">
        <v>0.1</v>
      </c>
      <c r="I57" s="40">
        <v>9.4</v>
      </c>
      <c r="J57" s="40">
        <v>44.8</v>
      </c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 t="s">
        <v>57</v>
      </c>
      <c r="F58" s="40">
        <v>20</v>
      </c>
      <c r="G58" s="40">
        <v>1.3</v>
      </c>
      <c r="H58" s="40">
        <v>0.2</v>
      </c>
      <c r="I58" s="40">
        <v>8.3000000000000007</v>
      </c>
      <c r="J58" s="40">
        <v>38.700000000000003</v>
      </c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2">SUM(G52:G60)</f>
        <v>26.5</v>
      </c>
      <c r="H61" s="19">
        <f t="shared" ref="H61" si="23">SUM(H52:H60)</f>
        <v>23.6</v>
      </c>
      <c r="I61" s="19">
        <f t="shared" ref="I61" si="24">SUM(I52:I60)</f>
        <v>110.9</v>
      </c>
      <c r="J61" s="19">
        <f t="shared" ref="J61:L61" si="25">SUM(J52:J60)</f>
        <v>799.59999999999991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1415</v>
      </c>
      <c r="G62" s="30">
        <f t="shared" ref="G62" si="26">G51+G61</f>
        <v>48.6</v>
      </c>
      <c r="H62" s="30">
        <f t="shared" ref="H62" si="27">H51+H61</f>
        <v>41.900000000000006</v>
      </c>
      <c r="I62" s="30">
        <f t="shared" ref="I62" si="28">I51+I61</f>
        <v>197.8</v>
      </c>
      <c r="J62" s="30">
        <f t="shared" ref="J62:L62" si="29">J51+J61</f>
        <v>1397.9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95</v>
      </c>
      <c r="F63" s="37">
        <v>200</v>
      </c>
      <c r="G63" s="37">
        <v>5.0999999999999996</v>
      </c>
      <c r="H63" s="37">
        <v>6.5</v>
      </c>
      <c r="I63" s="37">
        <v>26.2</v>
      </c>
      <c r="J63" s="37">
        <v>180.9</v>
      </c>
      <c r="K63" s="38"/>
      <c r="L63" s="37"/>
    </row>
    <row r="64" spans="1:12" ht="15" x14ac:dyDescent="0.25">
      <c r="A64" s="23"/>
      <c r="B64" s="15"/>
      <c r="C64" s="11"/>
      <c r="D64" s="6"/>
      <c r="E64" s="39" t="s">
        <v>41</v>
      </c>
      <c r="F64" s="40">
        <v>5</v>
      </c>
      <c r="G64" s="40">
        <v>0</v>
      </c>
      <c r="H64" s="40">
        <v>3.6</v>
      </c>
      <c r="I64" s="40">
        <v>0.1</v>
      </c>
      <c r="J64" s="40">
        <v>33</v>
      </c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 t="s">
        <v>96</v>
      </c>
      <c r="F65" s="40">
        <v>205</v>
      </c>
      <c r="G65" s="40">
        <v>0.1</v>
      </c>
      <c r="H65" s="40">
        <v>0</v>
      </c>
      <c r="I65" s="40">
        <v>9.8000000000000007</v>
      </c>
      <c r="J65" s="40">
        <v>38.700000000000003</v>
      </c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 t="s">
        <v>39</v>
      </c>
      <c r="F66" s="40">
        <v>20</v>
      </c>
      <c r="G66" s="40">
        <v>3.5</v>
      </c>
      <c r="H66" s="40">
        <v>1.4</v>
      </c>
      <c r="I66" s="40">
        <v>24</v>
      </c>
      <c r="J66" s="40">
        <v>121.3</v>
      </c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 t="s">
        <v>97</v>
      </c>
      <c r="F67" s="40">
        <v>30</v>
      </c>
      <c r="G67" s="40">
        <v>0.7</v>
      </c>
      <c r="H67" s="40">
        <v>0.2</v>
      </c>
      <c r="I67" s="40">
        <v>20.6</v>
      </c>
      <c r="J67" s="40">
        <v>81.599999999999994</v>
      </c>
      <c r="K67" s="41"/>
      <c r="L67" s="40"/>
    </row>
    <row r="68" spans="1:12" ht="15" x14ac:dyDescent="0.25">
      <c r="A68" s="23"/>
      <c r="B68" s="15"/>
      <c r="C68" s="11"/>
      <c r="D68" s="6"/>
      <c r="E68" s="39" t="s">
        <v>42</v>
      </c>
      <c r="F68" s="40">
        <v>100</v>
      </c>
      <c r="G68" s="40">
        <v>4.0999999999999996</v>
      </c>
      <c r="H68" s="40">
        <v>1.5</v>
      </c>
      <c r="I68" s="40">
        <v>5.9</v>
      </c>
      <c r="J68" s="40">
        <v>55.6</v>
      </c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13.499999999999998</v>
      </c>
      <c r="H70" s="19">
        <f t="shared" ref="H70" si="31">SUM(H63:H69)</f>
        <v>13.2</v>
      </c>
      <c r="I70" s="19">
        <f t="shared" ref="I70" si="32">SUM(I63:I69)</f>
        <v>86.600000000000009</v>
      </c>
      <c r="J70" s="19">
        <f t="shared" ref="J70:L70" si="33">SUM(J63:J69)</f>
        <v>511.1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63</v>
      </c>
      <c r="F71" s="40">
        <v>30</v>
      </c>
      <c r="G71" s="40">
        <v>0.3</v>
      </c>
      <c r="H71" s="40">
        <v>0.1</v>
      </c>
      <c r="I71" s="40">
        <v>1.5</v>
      </c>
      <c r="J71" s="40">
        <v>7.6</v>
      </c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 t="s">
        <v>66</v>
      </c>
      <c r="F72" s="40">
        <v>250</v>
      </c>
      <c r="G72" s="40">
        <v>5.9</v>
      </c>
      <c r="H72" s="40">
        <v>14</v>
      </c>
      <c r="I72" s="40">
        <v>17.8</v>
      </c>
      <c r="J72" s="40">
        <v>218.1</v>
      </c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 t="s">
        <v>98</v>
      </c>
      <c r="F73" s="40">
        <v>250</v>
      </c>
      <c r="G73" s="40">
        <v>22.9</v>
      </c>
      <c r="H73" s="40">
        <v>18.600000000000001</v>
      </c>
      <c r="I73" s="40">
        <v>47.9</v>
      </c>
      <c r="J73" s="40">
        <v>449.2</v>
      </c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 t="s">
        <v>64</v>
      </c>
      <c r="F75" s="40">
        <v>200</v>
      </c>
      <c r="G75" s="40">
        <v>0.7</v>
      </c>
      <c r="H75" s="40">
        <v>0</v>
      </c>
      <c r="I75" s="40">
        <v>23.2</v>
      </c>
      <c r="J75" s="40">
        <v>88.2</v>
      </c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 t="s">
        <v>56</v>
      </c>
      <c r="F76" s="40">
        <v>25</v>
      </c>
      <c r="G76" s="40">
        <v>1.3</v>
      </c>
      <c r="H76" s="40">
        <v>0.1</v>
      </c>
      <c r="I76" s="40">
        <v>9.4</v>
      </c>
      <c r="J76" s="40">
        <v>44.8</v>
      </c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 t="s">
        <v>57</v>
      </c>
      <c r="F77" s="40">
        <v>25</v>
      </c>
      <c r="G77" s="40">
        <v>1.3</v>
      </c>
      <c r="H77" s="40">
        <v>0.2</v>
      </c>
      <c r="I77" s="40">
        <v>8.3000000000000007</v>
      </c>
      <c r="J77" s="40">
        <v>38.700000000000003</v>
      </c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32.4</v>
      </c>
      <c r="H80" s="19">
        <f t="shared" ref="H80" si="35">SUM(H71:H79)</f>
        <v>33.000000000000007</v>
      </c>
      <c r="I80" s="19">
        <f t="shared" ref="I80" si="36">SUM(I71:I79)</f>
        <v>108.10000000000001</v>
      </c>
      <c r="J80" s="19">
        <f t="shared" ref="J80:L80" si="37">SUM(J71:J79)</f>
        <v>846.6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1340</v>
      </c>
      <c r="G81" s="30">
        <f t="shared" ref="G81" si="38">G70+G80</f>
        <v>45.9</v>
      </c>
      <c r="H81" s="30">
        <f t="shared" ref="H81" si="39">H70+H80</f>
        <v>46.2</v>
      </c>
      <c r="I81" s="30">
        <f t="shared" ref="I81" si="40">I70+I80</f>
        <v>194.70000000000002</v>
      </c>
      <c r="J81" s="30">
        <f t="shared" ref="J81:L81" si="41">J70+J80</f>
        <v>1357.7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73</v>
      </c>
      <c r="F82" s="37">
        <v>180</v>
      </c>
      <c r="G82" s="37">
        <v>8</v>
      </c>
      <c r="H82" s="37">
        <v>5.6</v>
      </c>
      <c r="I82" s="37">
        <v>35.1</v>
      </c>
      <c r="J82" s="37">
        <v>223.1</v>
      </c>
      <c r="K82" s="38"/>
      <c r="L82" s="37"/>
    </row>
    <row r="83" spans="1:12" ht="15" x14ac:dyDescent="0.25">
      <c r="A83" s="23"/>
      <c r="B83" s="15"/>
      <c r="C83" s="11"/>
      <c r="D83" s="6"/>
      <c r="E83" s="39" t="s">
        <v>41</v>
      </c>
      <c r="F83" s="40">
        <v>10</v>
      </c>
      <c r="G83" s="40">
        <v>0.1</v>
      </c>
      <c r="H83" s="40">
        <v>7.3</v>
      </c>
      <c r="I83" s="40">
        <v>0.1</v>
      </c>
      <c r="J83" s="40">
        <v>66.099999999999994</v>
      </c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 t="s">
        <v>40</v>
      </c>
      <c r="F84" s="40">
        <v>200</v>
      </c>
      <c r="G84" s="40">
        <v>3.6</v>
      </c>
      <c r="H84" s="40">
        <v>3.3</v>
      </c>
      <c r="I84" s="40">
        <v>24.1</v>
      </c>
      <c r="J84" s="40">
        <v>134.80000000000001</v>
      </c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 t="s">
        <v>99</v>
      </c>
      <c r="F85" s="40">
        <v>90</v>
      </c>
      <c r="G85" s="40">
        <v>4.8</v>
      </c>
      <c r="H85" s="40">
        <v>1.5</v>
      </c>
      <c r="I85" s="40">
        <v>33.4</v>
      </c>
      <c r="J85" s="40">
        <v>166.1</v>
      </c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 t="s">
        <v>100</v>
      </c>
      <c r="F86" s="40">
        <v>20</v>
      </c>
      <c r="G86" s="40">
        <v>0.5</v>
      </c>
      <c r="H86" s="40">
        <v>0.1</v>
      </c>
      <c r="I86" s="40">
        <v>13.7</v>
      </c>
      <c r="J86" s="40">
        <v>54.4</v>
      </c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17.8</v>
      </c>
      <c r="I89" s="19">
        <f t="shared" ref="I89" si="44">SUM(I82:I88)</f>
        <v>106.4</v>
      </c>
      <c r="J89" s="19">
        <f t="shared" ref="J89:L89" si="45">SUM(J82:J88)</f>
        <v>644.5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65</v>
      </c>
      <c r="F90" s="40">
        <v>60</v>
      </c>
      <c r="G90" s="40">
        <v>0.6</v>
      </c>
      <c r="H90" s="40">
        <v>0.1</v>
      </c>
      <c r="I90" s="40">
        <v>2.6</v>
      </c>
      <c r="J90" s="40">
        <v>12.1</v>
      </c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 t="s">
        <v>66</v>
      </c>
      <c r="F91" s="40">
        <v>250</v>
      </c>
      <c r="G91" s="40">
        <v>3.2</v>
      </c>
      <c r="H91" s="40">
        <v>5</v>
      </c>
      <c r="I91" s="40">
        <v>14.4</v>
      </c>
      <c r="J91" s="40">
        <v>111.1</v>
      </c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 t="s">
        <v>101</v>
      </c>
      <c r="F92" s="40">
        <v>100</v>
      </c>
      <c r="G92" s="40">
        <v>7.4</v>
      </c>
      <c r="H92" s="40">
        <v>7.9</v>
      </c>
      <c r="I92" s="40">
        <v>2.7</v>
      </c>
      <c r="J92" s="40">
        <v>221.2</v>
      </c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 t="s">
        <v>102</v>
      </c>
      <c r="F93" s="40">
        <v>150</v>
      </c>
      <c r="G93" s="40">
        <v>9.3000000000000007</v>
      </c>
      <c r="H93" s="40">
        <v>8.1</v>
      </c>
      <c r="I93" s="40">
        <v>23.9</v>
      </c>
      <c r="J93" s="40">
        <v>142</v>
      </c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 t="s">
        <v>46</v>
      </c>
      <c r="F94" s="40">
        <v>200</v>
      </c>
      <c r="G94" s="40">
        <v>0.4</v>
      </c>
      <c r="H94" s="40">
        <v>0</v>
      </c>
      <c r="I94" s="40">
        <v>35.200000000000003</v>
      </c>
      <c r="J94" s="40">
        <v>138</v>
      </c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 t="s">
        <v>56</v>
      </c>
      <c r="F95" s="40">
        <v>20</v>
      </c>
      <c r="G95" s="40">
        <v>1.3</v>
      </c>
      <c r="H95" s="40">
        <v>0.1</v>
      </c>
      <c r="I95" s="40">
        <v>9.4</v>
      </c>
      <c r="J95" s="40">
        <v>44.8</v>
      </c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 t="s">
        <v>57</v>
      </c>
      <c r="F96" s="40">
        <v>20</v>
      </c>
      <c r="G96" s="40">
        <v>1.3</v>
      </c>
      <c r="H96" s="40">
        <v>0.2</v>
      </c>
      <c r="I96" s="40">
        <v>8.3000000000000007</v>
      </c>
      <c r="J96" s="40">
        <v>38.700000000000003</v>
      </c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23.5</v>
      </c>
      <c r="H99" s="19">
        <f t="shared" ref="H99" si="47">SUM(H90:H98)</f>
        <v>21.400000000000002</v>
      </c>
      <c r="I99" s="19">
        <f t="shared" ref="I99" si="48">SUM(I90:I98)</f>
        <v>96.5</v>
      </c>
      <c r="J99" s="19">
        <f t="shared" ref="J99:L99" si="49">SUM(J90:J98)</f>
        <v>707.9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1300</v>
      </c>
      <c r="G100" s="30">
        <f t="shared" ref="G100" si="50">G89+G99</f>
        <v>40.5</v>
      </c>
      <c r="H100" s="30">
        <f t="shared" ref="H100" si="51">H89+H99</f>
        <v>39.200000000000003</v>
      </c>
      <c r="I100" s="30">
        <f t="shared" ref="I100" si="52">I89+I99</f>
        <v>202.9</v>
      </c>
      <c r="J100" s="30">
        <f t="shared" ref="J100:L100" si="53">J89+J99</f>
        <v>1352.4</v>
      </c>
      <c r="K100" s="30"/>
      <c r="L100" s="30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 t="s">
        <v>67</v>
      </c>
      <c r="F101" s="37">
        <v>200</v>
      </c>
      <c r="G101" s="37">
        <v>5.2</v>
      </c>
      <c r="H101" s="37">
        <v>6.3</v>
      </c>
      <c r="I101" s="37">
        <v>40.4</v>
      </c>
      <c r="J101" s="37">
        <v>238.5</v>
      </c>
      <c r="K101" s="38"/>
      <c r="L101" s="37"/>
    </row>
    <row r="102" spans="1:12" ht="15" x14ac:dyDescent="0.25">
      <c r="A102" s="23"/>
      <c r="B102" s="15"/>
      <c r="C102" s="11"/>
      <c r="D102" s="6"/>
      <c r="E102" s="39" t="s">
        <v>68</v>
      </c>
      <c r="F102" s="40">
        <v>10</v>
      </c>
      <c r="G102" s="40">
        <v>2.6</v>
      </c>
      <c r="H102" s="40">
        <v>2.7</v>
      </c>
      <c r="I102" s="40">
        <v>0</v>
      </c>
      <c r="J102" s="40">
        <v>35.1</v>
      </c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 t="s">
        <v>85</v>
      </c>
      <c r="F103" s="40">
        <v>200</v>
      </c>
      <c r="G103" s="40">
        <v>1.3</v>
      </c>
      <c r="H103" s="40">
        <v>0.1</v>
      </c>
      <c r="I103" s="40">
        <v>9.4</v>
      </c>
      <c r="J103" s="40">
        <v>44.8</v>
      </c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 t="s">
        <v>39</v>
      </c>
      <c r="F104" s="40">
        <v>40</v>
      </c>
      <c r="G104" s="40">
        <v>3.5</v>
      </c>
      <c r="H104" s="40">
        <v>1.4</v>
      </c>
      <c r="I104" s="40">
        <v>24</v>
      </c>
      <c r="J104" s="40">
        <v>107.8</v>
      </c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 t="s">
        <v>103</v>
      </c>
      <c r="F105" s="40">
        <v>150</v>
      </c>
      <c r="G105" s="40">
        <v>0.4</v>
      </c>
      <c r="H105" s="40">
        <v>0.3</v>
      </c>
      <c r="I105" s="40">
        <v>10.3</v>
      </c>
      <c r="J105" s="40">
        <v>73</v>
      </c>
      <c r="K105" s="41"/>
      <c r="L105" s="40"/>
    </row>
    <row r="106" spans="1:12" ht="15" x14ac:dyDescent="0.25">
      <c r="A106" s="23"/>
      <c r="B106" s="15"/>
      <c r="C106" s="11"/>
      <c r="D106" s="6"/>
      <c r="E106" s="39" t="s">
        <v>69</v>
      </c>
      <c r="F106" s="40">
        <v>100</v>
      </c>
      <c r="G106" s="40">
        <v>7.1</v>
      </c>
      <c r="H106" s="40">
        <v>23</v>
      </c>
      <c r="I106" s="40">
        <v>27.7</v>
      </c>
      <c r="J106" s="40">
        <v>341.1</v>
      </c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700</v>
      </c>
      <c r="G108" s="19">
        <f t="shared" ref="G108:J108" si="54">SUM(G101:G107)</f>
        <v>20.100000000000001</v>
      </c>
      <c r="H108" s="19">
        <f t="shared" si="54"/>
        <v>33.799999999999997</v>
      </c>
      <c r="I108" s="19">
        <f t="shared" si="54"/>
        <v>111.8</v>
      </c>
      <c r="J108" s="19">
        <f t="shared" si="54"/>
        <v>840.30000000000007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63</v>
      </c>
      <c r="F109" s="40">
        <v>60</v>
      </c>
      <c r="G109" s="40">
        <v>0.7</v>
      </c>
      <c r="H109" s="40">
        <v>0.1</v>
      </c>
      <c r="I109" s="40">
        <v>3.1</v>
      </c>
      <c r="J109" s="40">
        <v>15.3</v>
      </c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 t="s">
        <v>104</v>
      </c>
      <c r="F110" s="40">
        <v>250</v>
      </c>
      <c r="G110" s="40">
        <v>1.9</v>
      </c>
      <c r="H110" s="40">
        <v>5.2</v>
      </c>
      <c r="I110" s="40">
        <v>11.1</v>
      </c>
      <c r="J110" s="40">
        <v>128.5</v>
      </c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 t="s">
        <v>105</v>
      </c>
      <c r="F111" s="40">
        <v>100</v>
      </c>
      <c r="G111" s="40">
        <v>16.100000000000001</v>
      </c>
      <c r="H111" s="40">
        <v>17.2</v>
      </c>
      <c r="I111" s="40">
        <v>6.6</v>
      </c>
      <c r="J111" s="40">
        <v>245</v>
      </c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 t="s">
        <v>70</v>
      </c>
      <c r="F112" s="40">
        <v>180</v>
      </c>
      <c r="G112" s="40">
        <v>3.8</v>
      </c>
      <c r="H112" s="40">
        <v>4.7</v>
      </c>
      <c r="I112" s="40">
        <v>23.7</v>
      </c>
      <c r="J112" s="40">
        <v>149.9</v>
      </c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 t="s">
        <v>46</v>
      </c>
      <c r="F113" s="40">
        <v>200</v>
      </c>
      <c r="G113" s="40">
        <v>1</v>
      </c>
      <c r="H113" s="40">
        <v>0.1</v>
      </c>
      <c r="I113" s="40">
        <v>23.2</v>
      </c>
      <c r="J113" s="40">
        <v>87.6</v>
      </c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 t="s">
        <v>56</v>
      </c>
      <c r="F114" s="40">
        <v>20</v>
      </c>
      <c r="G114" s="40">
        <v>1.3</v>
      </c>
      <c r="H114" s="40">
        <v>0.1</v>
      </c>
      <c r="I114" s="40">
        <v>9.4</v>
      </c>
      <c r="J114" s="40">
        <v>44.8</v>
      </c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 t="s">
        <v>57</v>
      </c>
      <c r="F115" s="40">
        <v>20</v>
      </c>
      <c r="G115" s="40">
        <v>1.3</v>
      </c>
      <c r="H115" s="40">
        <v>0.2</v>
      </c>
      <c r="I115" s="40">
        <v>8.3000000000000007</v>
      </c>
      <c r="J115" s="40">
        <v>38.700000000000003</v>
      </c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26.100000000000005</v>
      </c>
      <c r="H118" s="19">
        <f t="shared" si="56"/>
        <v>27.6</v>
      </c>
      <c r="I118" s="19">
        <f t="shared" si="56"/>
        <v>85.4</v>
      </c>
      <c r="J118" s="19">
        <f t="shared" si="56"/>
        <v>709.80000000000007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30">
        <f>F108+F118</f>
        <v>1530</v>
      </c>
      <c r="G119" s="30">
        <f t="shared" ref="G119" si="58">G108+G118</f>
        <v>46.2</v>
      </c>
      <c r="H119" s="30">
        <f t="shared" ref="H119" si="59">H108+H118</f>
        <v>61.4</v>
      </c>
      <c r="I119" s="30">
        <f t="shared" ref="I119" si="60">I108+I118</f>
        <v>197.2</v>
      </c>
      <c r="J119" s="30">
        <f t="shared" ref="J119:L119" si="61">J108+J118</f>
        <v>1550.1000000000001</v>
      </c>
      <c r="K119" s="30"/>
      <c r="L119" s="30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 t="s">
        <v>107</v>
      </c>
      <c r="F120" s="37">
        <v>70</v>
      </c>
      <c r="G120" s="37">
        <v>110.8</v>
      </c>
      <c r="H120" s="37">
        <v>6.7</v>
      </c>
      <c r="I120" s="37">
        <v>9.4</v>
      </c>
      <c r="J120" s="37">
        <v>146.5</v>
      </c>
      <c r="K120" s="38"/>
      <c r="L120" s="37"/>
    </row>
    <row r="121" spans="1:12" ht="15" x14ac:dyDescent="0.25">
      <c r="A121" s="14"/>
      <c r="B121" s="15"/>
      <c r="C121" s="11"/>
      <c r="D121" s="6"/>
      <c r="E121" s="39" t="s">
        <v>79</v>
      </c>
      <c r="F121" s="40">
        <v>200</v>
      </c>
      <c r="G121" s="40">
        <v>6.5</v>
      </c>
      <c r="H121" s="40">
        <v>6.6</v>
      </c>
      <c r="I121" s="40">
        <v>32.6</v>
      </c>
      <c r="J121" s="40">
        <v>214.3</v>
      </c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 t="s">
        <v>59</v>
      </c>
      <c r="F122" s="40">
        <v>200</v>
      </c>
      <c r="G122" s="40">
        <v>1.3</v>
      </c>
      <c r="H122" s="40">
        <v>0.1</v>
      </c>
      <c r="I122" s="40">
        <v>9.4</v>
      </c>
      <c r="J122" s="40">
        <v>44.8</v>
      </c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 t="s">
        <v>39</v>
      </c>
      <c r="F123" s="40">
        <v>20</v>
      </c>
      <c r="G123" s="40">
        <v>3.5</v>
      </c>
      <c r="H123" s="40">
        <v>1.4</v>
      </c>
      <c r="I123" s="40">
        <v>24</v>
      </c>
      <c r="J123" s="40">
        <v>121.3</v>
      </c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 t="s">
        <v>108</v>
      </c>
      <c r="F124" s="40">
        <v>120</v>
      </c>
      <c r="G124" s="40">
        <v>1</v>
      </c>
      <c r="H124" s="40">
        <v>0.2</v>
      </c>
      <c r="I124" s="40">
        <v>11.3</v>
      </c>
      <c r="J124" s="40">
        <v>48.7</v>
      </c>
      <c r="K124" s="41"/>
      <c r="L124" s="40"/>
    </row>
    <row r="125" spans="1:12" ht="15" x14ac:dyDescent="0.25">
      <c r="A125" s="14"/>
      <c r="B125" s="15"/>
      <c r="C125" s="11"/>
      <c r="D125" s="6"/>
      <c r="E125" s="39" t="s">
        <v>41</v>
      </c>
      <c r="F125" s="40">
        <v>10</v>
      </c>
      <c r="G125" s="40">
        <v>0.1</v>
      </c>
      <c r="H125" s="40">
        <v>0</v>
      </c>
      <c r="I125" s="40">
        <v>9.8000000000000007</v>
      </c>
      <c r="J125" s="40">
        <v>37.799999999999997</v>
      </c>
      <c r="K125" s="41"/>
      <c r="L125" s="40"/>
    </row>
    <row r="126" spans="1:12" ht="15" x14ac:dyDescent="0.25">
      <c r="A126" s="14"/>
      <c r="B126" s="15"/>
      <c r="C126" s="11"/>
      <c r="D126" s="6"/>
      <c r="E126" s="39" t="s">
        <v>56</v>
      </c>
      <c r="F126" s="40">
        <v>20</v>
      </c>
      <c r="G126" s="40">
        <v>1.3</v>
      </c>
      <c r="H126" s="40">
        <v>0.1</v>
      </c>
      <c r="I126" s="40">
        <v>9.4</v>
      </c>
      <c r="J126" s="40">
        <v>44.8</v>
      </c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2">SUM(G120:G126)</f>
        <v>124.49999999999999</v>
      </c>
      <c r="H127" s="19">
        <f t="shared" si="62"/>
        <v>15.1</v>
      </c>
      <c r="I127" s="19">
        <f t="shared" si="62"/>
        <v>105.9</v>
      </c>
      <c r="J127" s="19">
        <f t="shared" si="62"/>
        <v>658.19999999999993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65</v>
      </c>
      <c r="F128" s="40">
        <v>60</v>
      </c>
      <c r="G128" s="40">
        <v>0.5</v>
      </c>
      <c r="H128" s="40">
        <v>0.1</v>
      </c>
      <c r="I128" s="40">
        <v>2.1</v>
      </c>
      <c r="J128" s="40">
        <v>9.4</v>
      </c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 t="s">
        <v>81</v>
      </c>
      <c r="F129" s="40">
        <v>250</v>
      </c>
      <c r="G129" s="40">
        <v>2.5</v>
      </c>
      <c r="H129" s="40">
        <v>5.4</v>
      </c>
      <c r="I129" s="40">
        <v>18.8</v>
      </c>
      <c r="J129" s="40">
        <v>131.19999999999999</v>
      </c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 t="s">
        <v>71</v>
      </c>
      <c r="F130" s="40">
        <v>90</v>
      </c>
      <c r="G130" s="40">
        <v>10.7</v>
      </c>
      <c r="H130" s="40">
        <v>28.1</v>
      </c>
      <c r="I130" s="40">
        <v>2.2999999999999998</v>
      </c>
      <c r="J130" s="40">
        <v>227</v>
      </c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 t="s">
        <v>109</v>
      </c>
      <c r="F131" s="40">
        <v>180</v>
      </c>
      <c r="G131" s="40">
        <v>6.4</v>
      </c>
      <c r="H131" s="40">
        <v>3.6</v>
      </c>
      <c r="I131" s="40">
        <v>40.9</v>
      </c>
      <c r="J131" s="40">
        <v>220.7</v>
      </c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 t="s">
        <v>55</v>
      </c>
      <c r="F132" s="40">
        <v>200</v>
      </c>
      <c r="G132" s="40">
        <v>0.2</v>
      </c>
      <c r="H132" s="40">
        <v>0.1</v>
      </c>
      <c r="I132" s="40">
        <v>14.6</v>
      </c>
      <c r="J132" s="40">
        <v>55.7</v>
      </c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 t="s">
        <v>56</v>
      </c>
      <c r="F133" s="40">
        <v>25</v>
      </c>
      <c r="G133" s="40">
        <v>1.3</v>
      </c>
      <c r="H133" s="40">
        <v>0.1</v>
      </c>
      <c r="I133" s="40">
        <v>9.4</v>
      </c>
      <c r="J133" s="40">
        <v>44.8</v>
      </c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 t="s">
        <v>57</v>
      </c>
      <c r="F134" s="40">
        <v>25</v>
      </c>
      <c r="G134" s="40">
        <v>1.3</v>
      </c>
      <c r="H134" s="40">
        <v>0.2</v>
      </c>
      <c r="I134" s="40">
        <v>8.3000000000000007</v>
      </c>
      <c r="J134" s="40">
        <v>38.700000000000003</v>
      </c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22.900000000000002</v>
      </c>
      <c r="H137" s="19">
        <f t="shared" si="64"/>
        <v>37.600000000000009</v>
      </c>
      <c r="I137" s="19">
        <f t="shared" si="64"/>
        <v>96.399999999999991</v>
      </c>
      <c r="J137" s="19">
        <f t="shared" si="64"/>
        <v>727.5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63" t="s">
        <v>4</v>
      </c>
      <c r="D138" s="64"/>
      <c r="E138" s="29"/>
      <c r="F138" s="30">
        <f>F127+F137</f>
        <v>1470</v>
      </c>
      <c r="G138" s="30">
        <f t="shared" ref="G138" si="66">G127+G137</f>
        <v>147.39999999999998</v>
      </c>
      <c r="H138" s="30">
        <f t="shared" ref="H138" si="67">H127+H137</f>
        <v>52.70000000000001</v>
      </c>
      <c r="I138" s="30">
        <f t="shared" ref="I138" si="68">I127+I137</f>
        <v>202.3</v>
      </c>
      <c r="J138" s="30">
        <f t="shared" ref="J138:L138" si="69">J127+J137</f>
        <v>1385.6999999999998</v>
      </c>
      <c r="K138" s="30"/>
      <c r="L138" s="30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 t="s">
        <v>111</v>
      </c>
      <c r="F139" s="37">
        <v>50</v>
      </c>
      <c r="G139" s="37">
        <v>7.4</v>
      </c>
      <c r="H139" s="37">
        <v>6.2</v>
      </c>
      <c r="I139" s="37">
        <v>4.5999999999999996</v>
      </c>
      <c r="J139" s="37">
        <v>104.3</v>
      </c>
      <c r="K139" s="38"/>
      <c r="L139" s="37"/>
    </row>
    <row r="140" spans="1:12" ht="15" x14ac:dyDescent="0.25">
      <c r="A140" s="23"/>
      <c r="B140" s="15"/>
      <c r="C140" s="11"/>
      <c r="D140" s="6"/>
      <c r="E140" s="39" t="s">
        <v>112</v>
      </c>
      <c r="F140" s="40">
        <v>180</v>
      </c>
      <c r="G140" s="40">
        <v>4.5</v>
      </c>
      <c r="H140" s="40">
        <v>8.6</v>
      </c>
      <c r="I140" s="40">
        <v>47.5</v>
      </c>
      <c r="J140" s="40">
        <v>285.60000000000002</v>
      </c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 t="s">
        <v>49</v>
      </c>
      <c r="F141" s="40">
        <v>200</v>
      </c>
      <c r="G141" s="40">
        <v>0.1</v>
      </c>
      <c r="H141" s="40">
        <v>0</v>
      </c>
      <c r="I141" s="40">
        <v>9.8000000000000007</v>
      </c>
      <c r="J141" s="40">
        <v>37.799999999999997</v>
      </c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113</v>
      </c>
      <c r="F142" s="40">
        <v>30</v>
      </c>
      <c r="G142" s="40">
        <v>1.9</v>
      </c>
      <c r="H142" s="40">
        <v>3.9</v>
      </c>
      <c r="I142" s="40">
        <v>11.8</v>
      </c>
      <c r="J142" s="40">
        <v>90.5</v>
      </c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 t="s">
        <v>114</v>
      </c>
      <c r="F143" s="40">
        <v>100</v>
      </c>
      <c r="G143" s="40">
        <v>0.6</v>
      </c>
      <c r="H143" s="40">
        <v>0.6</v>
      </c>
      <c r="I143" s="40">
        <v>17.399999999999999</v>
      </c>
      <c r="J143" s="40">
        <v>73</v>
      </c>
      <c r="K143" s="41"/>
      <c r="L143" s="40"/>
    </row>
    <row r="144" spans="1:12" ht="15" x14ac:dyDescent="0.25">
      <c r="A144" s="23"/>
      <c r="B144" s="15"/>
      <c r="C144" s="11"/>
      <c r="D144" s="6"/>
      <c r="E144" s="39" t="s">
        <v>56</v>
      </c>
      <c r="F144" s="40">
        <v>20</v>
      </c>
      <c r="G144" s="40">
        <v>1.3</v>
      </c>
      <c r="H144" s="40">
        <v>0.1</v>
      </c>
      <c r="I144" s="40">
        <v>9.4</v>
      </c>
      <c r="J144" s="40">
        <v>44.8</v>
      </c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15.8</v>
      </c>
      <c r="H146" s="19">
        <f t="shared" si="70"/>
        <v>19.400000000000002</v>
      </c>
      <c r="I146" s="19">
        <f t="shared" si="70"/>
        <v>100.5</v>
      </c>
      <c r="J146" s="19">
        <f t="shared" si="70"/>
        <v>636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115</v>
      </c>
      <c r="F147" s="40">
        <v>40</v>
      </c>
      <c r="G147" s="40">
        <v>1.8</v>
      </c>
      <c r="H147" s="40">
        <v>2.5</v>
      </c>
      <c r="I147" s="40">
        <v>6.7</v>
      </c>
      <c r="J147" s="40">
        <v>50.5</v>
      </c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 t="s">
        <v>116</v>
      </c>
      <c r="F148" s="40">
        <v>250</v>
      </c>
      <c r="G148" s="40">
        <v>3.4</v>
      </c>
      <c r="H148" s="40">
        <v>5.5</v>
      </c>
      <c r="I148" s="40">
        <v>22.9</v>
      </c>
      <c r="J148" s="40">
        <v>191.3</v>
      </c>
      <c r="K148" s="41"/>
      <c r="L148" s="40"/>
    </row>
    <row r="149" spans="1:12" ht="25.5" x14ac:dyDescent="0.25">
      <c r="A149" s="23"/>
      <c r="B149" s="15"/>
      <c r="C149" s="11"/>
      <c r="D149" s="7" t="s">
        <v>27</v>
      </c>
      <c r="E149" s="39" t="s">
        <v>72</v>
      </c>
      <c r="F149" s="40">
        <v>250</v>
      </c>
      <c r="G149" s="40">
        <v>16.600000000000001</v>
      </c>
      <c r="H149" s="40">
        <v>12.7</v>
      </c>
      <c r="I149" s="40">
        <v>43.2</v>
      </c>
      <c r="J149" s="40">
        <v>348.9</v>
      </c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 t="s">
        <v>54</v>
      </c>
      <c r="F150" s="40">
        <v>180</v>
      </c>
      <c r="G150" s="40">
        <v>7.7</v>
      </c>
      <c r="H150" s="40">
        <v>10.9</v>
      </c>
      <c r="I150" s="40">
        <v>76.099999999999994</v>
      </c>
      <c r="J150" s="40">
        <v>291</v>
      </c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 t="s">
        <v>117</v>
      </c>
      <c r="F151" s="40">
        <v>200</v>
      </c>
      <c r="G151" s="40">
        <v>0.1</v>
      </c>
      <c r="H151" s="40">
        <v>0</v>
      </c>
      <c r="I151" s="40">
        <v>11.9</v>
      </c>
      <c r="J151" s="40">
        <v>46.5</v>
      </c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 t="s">
        <v>56</v>
      </c>
      <c r="F152" s="40">
        <v>20</v>
      </c>
      <c r="G152" s="40">
        <v>1.3</v>
      </c>
      <c r="H152" s="40">
        <v>0.1</v>
      </c>
      <c r="I152" s="40">
        <v>9.4</v>
      </c>
      <c r="J152" s="40">
        <v>44.8</v>
      </c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 t="s">
        <v>57</v>
      </c>
      <c r="F153" s="40">
        <v>20</v>
      </c>
      <c r="G153" s="40">
        <v>1.3</v>
      </c>
      <c r="H153" s="40">
        <v>0.2</v>
      </c>
      <c r="I153" s="40">
        <v>8.3000000000000007</v>
      </c>
      <c r="J153" s="40">
        <v>38.700000000000003</v>
      </c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72">SUM(G147:G155)</f>
        <v>32.200000000000003</v>
      </c>
      <c r="H156" s="19">
        <f t="shared" si="72"/>
        <v>31.900000000000002</v>
      </c>
      <c r="I156" s="19">
        <f t="shared" si="72"/>
        <v>178.5</v>
      </c>
      <c r="J156" s="19">
        <f t="shared" si="72"/>
        <v>1011.7</v>
      </c>
      <c r="K156" s="25"/>
      <c r="L156" s="19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30">
        <f>F146+F156</f>
        <v>1540</v>
      </c>
      <c r="G157" s="30">
        <f t="shared" ref="G157" si="74">G146+G156</f>
        <v>48</v>
      </c>
      <c r="H157" s="30">
        <f t="shared" ref="H157" si="75">H146+H156</f>
        <v>51.300000000000004</v>
      </c>
      <c r="I157" s="30">
        <f t="shared" ref="I157" si="76">I146+I156</f>
        <v>279</v>
      </c>
      <c r="J157" s="30">
        <f t="shared" ref="J157:L157" si="77">J146+J156</f>
        <v>1647.7</v>
      </c>
      <c r="K157" s="30"/>
      <c r="L157" s="30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 t="s">
        <v>73</v>
      </c>
      <c r="F158" s="37">
        <v>180</v>
      </c>
      <c r="G158" s="37">
        <v>8</v>
      </c>
      <c r="H158" s="37">
        <v>5.6</v>
      </c>
      <c r="I158" s="37">
        <v>35.1</v>
      </c>
      <c r="J158" s="37">
        <v>223.1</v>
      </c>
      <c r="K158" s="38"/>
      <c r="L158" s="37"/>
    </row>
    <row r="159" spans="1:12" ht="15" x14ac:dyDescent="0.25">
      <c r="A159" s="23"/>
      <c r="B159" s="15"/>
      <c r="C159" s="11"/>
      <c r="D159" s="6"/>
      <c r="E159" s="39" t="s">
        <v>41</v>
      </c>
      <c r="F159" s="40">
        <v>5</v>
      </c>
      <c r="G159" s="40">
        <v>0</v>
      </c>
      <c r="H159" s="40">
        <v>3.6</v>
      </c>
      <c r="I159" s="40">
        <v>0.1</v>
      </c>
      <c r="J159" s="40">
        <v>33</v>
      </c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 t="s">
        <v>59</v>
      </c>
      <c r="F160" s="40">
        <v>200</v>
      </c>
      <c r="G160" s="40">
        <v>1.3</v>
      </c>
      <c r="H160" s="40">
        <v>0.1</v>
      </c>
      <c r="I160" s="40">
        <v>9.4</v>
      </c>
      <c r="J160" s="40">
        <v>44.8</v>
      </c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 t="s">
        <v>39</v>
      </c>
      <c r="F161" s="40">
        <v>45</v>
      </c>
      <c r="G161" s="40">
        <v>3.5</v>
      </c>
      <c r="H161" s="40">
        <v>1.4</v>
      </c>
      <c r="I161" s="40">
        <v>24</v>
      </c>
      <c r="J161" s="40">
        <v>121.3</v>
      </c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 t="s">
        <v>118</v>
      </c>
      <c r="F162" s="40">
        <v>25</v>
      </c>
      <c r="G162" s="40">
        <v>0.5</v>
      </c>
      <c r="H162" s="40">
        <v>0.1</v>
      </c>
      <c r="I162" s="40">
        <v>13.7</v>
      </c>
      <c r="J162" s="40">
        <v>54.4</v>
      </c>
      <c r="K162" s="41"/>
      <c r="L162" s="40"/>
    </row>
    <row r="163" spans="1:12" ht="15" x14ac:dyDescent="0.25">
      <c r="A163" s="23"/>
      <c r="B163" s="15"/>
      <c r="C163" s="11"/>
      <c r="D163" s="6"/>
      <c r="E163" s="39" t="s">
        <v>74</v>
      </c>
      <c r="F163" s="40">
        <v>50</v>
      </c>
      <c r="G163" s="40">
        <v>6.4</v>
      </c>
      <c r="H163" s="40">
        <v>5.8</v>
      </c>
      <c r="I163" s="40">
        <v>0.4</v>
      </c>
      <c r="J163" s="40">
        <v>78.5</v>
      </c>
      <c r="K163" s="41"/>
      <c r="L163" s="40"/>
    </row>
    <row r="164" spans="1:12" ht="15" x14ac:dyDescent="0.25">
      <c r="A164" s="23"/>
      <c r="B164" s="15"/>
      <c r="C164" s="11"/>
      <c r="D164" s="6"/>
      <c r="E164" s="39" t="s">
        <v>56</v>
      </c>
      <c r="F164" s="40">
        <v>20</v>
      </c>
      <c r="G164" s="40">
        <v>1.3</v>
      </c>
      <c r="H164" s="40">
        <v>0.1</v>
      </c>
      <c r="I164" s="40">
        <v>9.4</v>
      </c>
      <c r="J164" s="40">
        <v>44.8</v>
      </c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525</v>
      </c>
      <c r="G165" s="19">
        <f t="shared" ref="G165:J165" si="78">SUM(G158:G164)</f>
        <v>21.000000000000004</v>
      </c>
      <c r="H165" s="19">
        <f t="shared" si="78"/>
        <v>16.7</v>
      </c>
      <c r="I165" s="19">
        <f t="shared" si="78"/>
        <v>92.100000000000009</v>
      </c>
      <c r="J165" s="19">
        <f t="shared" si="78"/>
        <v>599.9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63</v>
      </c>
      <c r="F166" s="40">
        <v>30</v>
      </c>
      <c r="G166" s="40">
        <v>0.7</v>
      </c>
      <c r="H166" s="40">
        <v>0.1</v>
      </c>
      <c r="I166" s="40">
        <v>3.1</v>
      </c>
      <c r="J166" s="40">
        <v>15.3</v>
      </c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 t="s">
        <v>75</v>
      </c>
      <c r="F167" s="40">
        <v>250</v>
      </c>
      <c r="G167" s="40">
        <v>5.5</v>
      </c>
      <c r="H167" s="40">
        <v>5.6</v>
      </c>
      <c r="I167" s="40">
        <v>24.3</v>
      </c>
      <c r="J167" s="40">
        <v>164.1</v>
      </c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 t="s">
        <v>76</v>
      </c>
      <c r="F168" s="40">
        <v>280</v>
      </c>
      <c r="G168" s="40">
        <v>20.3</v>
      </c>
      <c r="H168" s="40">
        <v>20.7</v>
      </c>
      <c r="I168" s="40">
        <v>33.700000000000003</v>
      </c>
      <c r="J168" s="40">
        <v>406</v>
      </c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 t="s">
        <v>77</v>
      </c>
      <c r="F170" s="40">
        <v>200</v>
      </c>
      <c r="G170" s="40">
        <v>0.7</v>
      </c>
      <c r="H170" s="40">
        <v>0</v>
      </c>
      <c r="I170" s="40">
        <v>24.2</v>
      </c>
      <c r="J170" s="40">
        <v>88.2</v>
      </c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 t="s">
        <v>56</v>
      </c>
      <c r="F171" s="40">
        <v>20</v>
      </c>
      <c r="G171" s="40">
        <v>1.3</v>
      </c>
      <c r="H171" s="40">
        <v>0.1</v>
      </c>
      <c r="I171" s="40">
        <v>9.4</v>
      </c>
      <c r="J171" s="40">
        <v>44.8</v>
      </c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 t="s">
        <v>57</v>
      </c>
      <c r="F172" s="40">
        <v>20</v>
      </c>
      <c r="G172" s="40">
        <v>1.3</v>
      </c>
      <c r="H172" s="40">
        <v>0.2</v>
      </c>
      <c r="I172" s="40">
        <v>8.3000000000000007</v>
      </c>
      <c r="J172" s="40">
        <v>38.700000000000003</v>
      </c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80">SUM(G166:G174)</f>
        <v>29.8</v>
      </c>
      <c r="H175" s="19">
        <f t="shared" si="80"/>
        <v>26.7</v>
      </c>
      <c r="I175" s="19">
        <f t="shared" si="80"/>
        <v>103.00000000000001</v>
      </c>
      <c r="J175" s="19">
        <f t="shared" si="80"/>
        <v>757.1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30">
        <f>F165+F175</f>
        <v>1325</v>
      </c>
      <c r="G176" s="30">
        <f t="shared" ref="G176" si="82">G165+G175</f>
        <v>50.800000000000004</v>
      </c>
      <c r="H176" s="30">
        <f t="shared" ref="H176" si="83">H165+H175</f>
        <v>43.4</v>
      </c>
      <c r="I176" s="30">
        <f t="shared" ref="I176" si="84">I165+I175</f>
        <v>195.10000000000002</v>
      </c>
      <c r="J176" s="30">
        <f t="shared" ref="J176:L176" si="85">J165+J175</f>
        <v>1357</v>
      </c>
      <c r="K176" s="30"/>
      <c r="L176" s="30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 t="s">
        <v>78</v>
      </c>
      <c r="F177" s="37">
        <v>200</v>
      </c>
      <c r="G177" s="37">
        <v>6</v>
      </c>
      <c r="H177" s="37">
        <v>5.3</v>
      </c>
      <c r="I177" s="37">
        <v>33.700000000000003</v>
      </c>
      <c r="J177" s="37">
        <v>201.1</v>
      </c>
      <c r="K177" s="38"/>
      <c r="L177" s="37"/>
    </row>
    <row r="178" spans="1:12" ht="15" x14ac:dyDescent="0.25">
      <c r="A178" s="23"/>
      <c r="B178" s="15"/>
      <c r="C178" s="11"/>
      <c r="D178" s="6"/>
      <c r="E178" s="39" t="s">
        <v>41</v>
      </c>
      <c r="F178" s="40">
        <v>10</v>
      </c>
      <c r="G178" s="40">
        <v>0.1</v>
      </c>
      <c r="H178" s="40">
        <v>7.3</v>
      </c>
      <c r="I178" s="40">
        <v>0.1</v>
      </c>
      <c r="J178" s="40">
        <v>66.099999999999994</v>
      </c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 t="s">
        <v>110</v>
      </c>
      <c r="F179" s="40">
        <v>200</v>
      </c>
      <c r="G179" s="40">
        <v>1.3</v>
      </c>
      <c r="H179" s="40">
        <v>0.1</v>
      </c>
      <c r="I179" s="40">
        <v>9.4</v>
      </c>
      <c r="J179" s="40">
        <v>44.8</v>
      </c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 t="s">
        <v>119</v>
      </c>
      <c r="F180" s="40">
        <v>60</v>
      </c>
      <c r="G180" s="40">
        <v>7.4</v>
      </c>
      <c r="H180" s="40">
        <v>4.4000000000000004</v>
      </c>
      <c r="I180" s="40">
        <v>21.1</v>
      </c>
      <c r="J180" s="40">
        <v>156.1</v>
      </c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 t="s">
        <v>121</v>
      </c>
      <c r="F181" s="40">
        <v>150</v>
      </c>
      <c r="G181" s="40">
        <v>0.6</v>
      </c>
      <c r="H181" s="40">
        <v>0.6</v>
      </c>
      <c r="I181" s="40">
        <v>17.399999999999999</v>
      </c>
      <c r="J181" s="40">
        <v>73</v>
      </c>
      <c r="K181" s="41"/>
      <c r="L181" s="40"/>
    </row>
    <row r="182" spans="1:12" ht="15" x14ac:dyDescent="0.25">
      <c r="A182" s="23"/>
      <c r="B182" s="15"/>
      <c r="C182" s="11"/>
      <c r="D182" s="6"/>
      <c r="E182" s="39" t="s">
        <v>56</v>
      </c>
      <c r="F182" s="40">
        <v>30</v>
      </c>
      <c r="G182" s="40">
        <v>1.3</v>
      </c>
      <c r="H182" s="40">
        <v>0.1</v>
      </c>
      <c r="I182" s="40">
        <v>9.4</v>
      </c>
      <c r="J182" s="40">
        <v>44.8</v>
      </c>
      <c r="K182" s="41"/>
      <c r="L182" s="40"/>
    </row>
    <row r="183" spans="1:12" ht="15" x14ac:dyDescent="0.25">
      <c r="A183" s="23"/>
      <c r="B183" s="15"/>
      <c r="C183" s="11"/>
      <c r="D183" s="6"/>
      <c r="E183" s="39" t="s">
        <v>120</v>
      </c>
      <c r="F183" s="40">
        <v>20</v>
      </c>
      <c r="G183" s="40">
        <v>0.1</v>
      </c>
      <c r="H183" s="40">
        <v>0</v>
      </c>
      <c r="I183" s="40">
        <v>14.5</v>
      </c>
      <c r="J183" s="40">
        <v>55.6</v>
      </c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16.8</v>
      </c>
      <c r="H184" s="19">
        <f t="shared" si="86"/>
        <v>17.800000000000004</v>
      </c>
      <c r="I184" s="19">
        <f t="shared" si="86"/>
        <v>105.60000000000002</v>
      </c>
      <c r="J184" s="19">
        <f t="shared" si="86"/>
        <v>641.5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65</v>
      </c>
      <c r="F185" s="40">
        <v>30</v>
      </c>
      <c r="G185" s="40">
        <v>0.5</v>
      </c>
      <c r="H185" s="40">
        <v>0.1</v>
      </c>
      <c r="I185" s="40">
        <v>2.1</v>
      </c>
      <c r="J185" s="40">
        <v>11</v>
      </c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 t="s">
        <v>122</v>
      </c>
      <c r="F186" s="40">
        <v>250</v>
      </c>
      <c r="G186" s="40">
        <v>2.4</v>
      </c>
      <c r="H186" s="40">
        <v>3.8</v>
      </c>
      <c r="I186" s="40">
        <v>15.8</v>
      </c>
      <c r="J186" s="40">
        <v>244</v>
      </c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 t="s">
        <v>123</v>
      </c>
      <c r="F187" s="40">
        <v>100</v>
      </c>
      <c r="G187" s="40">
        <v>17</v>
      </c>
      <c r="H187" s="40">
        <v>5.9</v>
      </c>
      <c r="I187" s="40">
        <v>8</v>
      </c>
      <c r="J187" s="40">
        <v>153.30000000000001</v>
      </c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 t="s">
        <v>124</v>
      </c>
      <c r="F188" s="40">
        <v>180</v>
      </c>
      <c r="G188" s="40">
        <v>3.7</v>
      </c>
      <c r="H188" s="40">
        <v>4.4000000000000004</v>
      </c>
      <c r="I188" s="40">
        <v>26.5</v>
      </c>
      <c r="J188" s="40">
        <v>159.1</v>
      </c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46</v>
      </c>
      <c r="F189" s="40">
        <v>200</v>
      </c>
      <c r="G189" s="40">
        <v>1</v>
      </c>
      <c r="H189" s="40">
        <v>0.1</v>
      </c>
      <c r="I189" s="40">
        <v>23.2</v>
      </c>
      <c r="J189" s="40">
        <v>87.6</v>
      </c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 t="s">
        <v>56</v>
      </c>
      <c r="F190" s="40">
        <v>20</v>
      </c>
      <c r="G190" s="40">
        <v>1.3</v>
      </c>
      <c r="H190" s="40">
        <v>0.1</v>
      </c>
      <c r="I190" s="40">
        <v>9.4</v>
      </c>
      <c r="J190" s="40">
        <v>44.8</v>
      </c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 t="s">
        <v>57</v>
      </c>
      <c r="F191" s="40">
        <v>20</v>
      </c>
      <c r="G191" s="40">
        <v>1.3</v>
      </c>
      <c r="H191" s="40">
        <v>0.2</v>
      </c>
      <c r="I191" s="40">
        <v>8.3000000000000007</v>
      </c>
      <c r="J191" s="40">
        <v>38.700000000000003</v>
      </c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27.2</v>
      </c>
      <c r="H194" s="19">
        <f t="shared" si="88"/>
        <v>14.6</v>
      </c>
      <c r="I194" s="19">
        <f t="shared" si="88"/>
        <v>93.300000000000011</v>
      </c>
      <c r="J194" s="19">
        <f t="shared" si="88"/>
        <v>738.5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63" t="s">
        <v>4</v>
      </c>
      <c r="D195" s="64"/>
      <c r="E195" s="29"/>
      <c r="F195" s="30">
        <f>F184+F194</f>
        <v>1470</v>
      </c>
      <c r="G195" s="30">
        <f t="shared" ref="G195" si="90">G184+G194</f>
        <v>44</v>
      </c>
      <c r="H195" s="30">
        <f t="shared" ref="H195" si="91">H184+H194</f>
        <v>32.400000000000006</v>
      </c>
      <c r="I195" s="30">
        <f t="shared" ref="I195" si="92">I184+I194</f>
        <v>198.90000000000003</v>
      </c>
      <c r="J195" s="30">
        <f t="shared" ref="J195:L195" si="93">J184+J194</f>
        <v>1380</v>
      </c>
      <c r="K195" s="30"/>
      <c r="L195" s="30">
        <f t="shared" si="93"/>
        <v>0</v>
      </c>
    </row>
  </sheetData>
  <mergeCells count="13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Назаровна Безбородова</cp:lastModifiedBy>
  <dcterms:created xsi:type="dcterms:W3CDTF">2022-05-16T14:23:56Z</dcterms:created>
  <dcterms:modified xsi:type="dcterms:W3CDTF">2024-12-03T04:19:57Z</dcterms:modified>
</cp:coreProperties>
</file>